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seliverstovdi\Downloads\"/>
    </mc:Choice>
  </mc:AlternateContent>
  <xr:revisionPtr revIDLastSave="0" documentId="13_ncr:1_{9534BBDE-5219-4C0A-9E6C-9936D351AF00}" xr6:coauthVersionLast="47" xr6:coauthVersionMax="47" xr10:uidLastSave="{00000000-0000-0000-0000-000000000000}"/>
  <bookViews>
    <workbookView xWindow="-120" yWindow="-120" windowWidth="29040" windowHeight="15990" xr2:uid="{AB7D6772-AA03-4F57-841F-4B4E0A87CE98}"/>
  </bookViews>
  <sheets>
    <sheet name="29.12" sheetId="1" r:id="rId1"/>
    <sheet name="ОнА" sheetId="3" r:id="rId2"/>
  </sheets>
  <definedNames>
    <definedName name="_xlnm._FilterDatabase" localSheetId="0" hidden="1">'29.12'!$A$2:$F$113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<sst xmlns="http://schemas.openxmlformats.org/spreadsheetml/2006/main" count="206" uniqueCount="128">
  <si>
    <t>BC</t>
  </si>
  <si>
    <t>MR1</t>
  </si>
  <si>
    <t>MR2</t>
  </si>
  <si>
    <t>MR3</t>
  </si>
  <si>
    <t>LK1</t>
  </si>
  <si>
    <t>LK2</t>
  </si>
  <si>
    <t>1MDR</t>
  </si>
  <si>
    <t>1MFR</t>
  </si>
  <si>
    <t>AFKS</t>
  </si>
  <si>
    <t>AFLT</t>
  </si>
  <si>
    <t>ALMN</t>
  </si>
  <si>
    <t>ALRS</t>
  </si>
  <si>
    <t>AUDU</t>
  </si>
  <si>
    <t>BABA</t>
  </si>
  <si>
    <t>BIDU</t>
  </si>
  <si>
    <t>BR</t>
  </si>
  <si>
    <t>CHMF</t>
  </si>
  <si>
    <t>CL</t>
  </si>
  <si>
    <t>Co</t>
  </si>
  <si>
    <t>CY</t>
  </si>
  <si>
    <t>ECAD</t>
  </si>
  <si>
    <t>ED</t>
  </si>
  <si>
    <t>EGBP</t>
  </si>
  <si>
    <t>EJPY</t>
  </si>
  <si>
    <t>Eu</t>
  </si>
  <si>
    <t>FEES</t>
  </si>
  <si>
    <t>FIVE</t>
  </si>
  <si>
    <t>GAZR</t>
  </si>
  <si>
    <t>GBMW</t>
  </si>
  <si>
    <t>GBPU</t>
  </si>
  <si>
    <t>GDAI</t>
  </si>
  <si>
    <t>GDBK</t>
  </si>
  <si>
    <t>GLD</t>
  </si>
  <si>
    <t>GMKN</t>
  </si>
  <si>
    <t>GOLD</t>
  </si>
  <si>
    <t>GSIE</t>
  </si>
  <si>
    <t>GVW3</t>
  </si>
  <si>
    <t>HYDR</t>
  </si>
  <si>
    <t>IRAO</t>
  </si>
  <si>
    <t>LKOH</t>
  </si>
  <si>
    <t>MAGN</t>
  </si>
  <si>
    <t>MAIL</t>
  </si>
  <si>
    <t>MGNT</t>
  </si>
  <si>
    <t>MIX</t>
  </si>
  <si>
    <t>MOEX</t>
  </si>
  <si>
    <t>MOPR</t>
  </si>
  <si>
    <t>MTSI</t>
  </si>
  <si>
    <t>MXI</t>
  </si>
  <si>
    <t>NG</t>
  </si>
  <si>
    <t>Nl</t>
  </si>
  <si>
    <t>NLMK</t>
  </si>
  <si>
    <t>NOTK</t>
  </si>
  <si>
    <t>OF10</t>
  </si>
  <si>
    <t>OF15</t>
  </si>
  <si>
    <t>OFZ2</t>
  </si>
  <si>
    <t>OFZ4</t>
  </si>
  <si>
    <t>OFZ6</t>
  </si>
  <si>
    <t>OZON</t>
  </si>
  <si>
    <t>PIKK</t>
  </si>
  <si>
    <t>PLD</t>
  </si>
  <si>
    <t>PLT</t>
  </si>
  <si>
    <t>PLZL</t>
  </si>
  <si>
    <t>POLY</t>
  </si>
  <si>
    <t>ROSN</t>
  </si>
  <si>
    <t>RTKM</t>
  </si>
  <si>
    <t>RTS</t>
  </si>
  <si>
    <t>RTSM</t>
  </si>
  <si>
    <t>RTSS</t>
  </si>
  <si>
    <t>RUON</t>
  </si>
  <si>
    <t>RVI</t>
  </si>
  <si>
    <t>SBPR</t>
  </si>
  <si>
    <t>SBRF</t>
  </si>
  <si>
    <t>Si</t>
  </si>
  <si>
    <t>SILV</t>
  </si>
  <si>
    <t>SLV</t>
  </si>
  <si>
    <t>SNGP</t>
  </si>
  <si>
    <t>SNGR</t>
  </si>
  <si>
    <t>SPYF</t>
  </si>
  <si>
    <t>SUGR</t>
  </si>
  <si>
    <t>TATN</t>
  </si>
  <si>
    <t>TCSI</t>
  </si>
  <si>
    <t>TRNF</t>
  </si>
  <si>
    <t>TRNS</t>
  </si>
  <si>
    <t>UCAD</t>
  </si>
  <si>
    <t>UCHF</t>
  </si>
  <si>
    <t>UINR</t>
  </si>
  <si>
    <t>UJPY</t>
  </si>
  <si>
    <t>UTRY</t>
  </si>
  <si>
    <t>UUAH</t>
  </si>
  <si>
    <t>VTBR</t>
  </si>
  <si>
    <t>WH4</t>
  </si>
  <si>
    <t>YNDF</t>
  </si>
  <si>
    <t>Zn</t>
  </si>
  <si>
    <t>HOME</t>
  </si>
  <si>
    <t>CNI</t>
  </si>
  <si>
    <t>MMI</t>
  </si>
  <si>
    <t>OGI</t>
  </si>
  <si>
    <t>FNI</t>
  </si>
  <si>
    <t>SPBE</t>
  </si>
  <si>
    <t>RUAL</t>
  </si>
  <si>
    <t>PHOR</t>
  </si>
  <si>
    <t>DSKY</t>
  </si>
  <si>
    <t>SMLT</t>
  </si>
  <si>
    <t>MTLR</t>
  </si>
  <si>
    <t>RSTI</t>
  </si>
  <si>
    <t>SIBN</t>
  </si>
  <si>
    <t>RGBI</t>
  </si>
  <si>
    <t>CNY</t>
  </si>
  <si>
    <t>CNYRUBTOM</t>
  </si>
  <si>
    <t>EURRUBTOM</t>
  </si>
  <si>
    <t>USDRUBTOM</t>
  </si>
  <si>
    <t>WHEAT</t>
  </si>
  <si>
    <t>NASD</t>
  </si>
  <si>
    <t>Код базового актива</t>
  </si>
  <si>
    <t>T(m)</t>
  </si>
  <si>
    <t>VR_SPOT</t>
  </si>
  <si>
    <t>VVR_SPOT</t>
  </si>
  <si>
    <t>Ставка риска изменения дивидендных выплат</t>
  </si>
  <si>
    <t>Количество Расчетных периодов до «Полунеттинг»</t>
  </si>
  <si>
    <t>Номер опционной серии</t>
  </si>
  <si>
    <t>Вхождение в межмесячный спред</t>
  </si>
  <si>
    <t>Y</t>
  </si>
  <si>
    <t>все</t>
  </si>
  <si>
    <t>N</t>
  </si>
  <si>
    <t>POSI</t>
  </si>
  <si>
    <t>HANG</t>
  </si>
  <si>
    <t>STOX</t>
  </si>
  <si>
    <t xml:space="preserve">Риск-параметры c 19.00 29 декабря 2022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</si>
</sst>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/>
    <xf numFmtId="164" fontId="0" fillId="0" borderId="0" xfId="0" applyNumberFormat="1" applyFont="1" applyAlignment="1"/>
  </cellXfs>
  <cellStyles count="42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— акцент1 2" xfId="36" xr:uid="{5F0BCEB0-684C-4448-85C5-6FDB23BEDEC6}"/>
    <cellStyle name="60% — акцент2 2" xfId="37" xr:uid="{4B0E27D9-DCD1-4891-A6DD-9680F62B55E9}"/>
    <cellStyle name="60% — акцент3 2" xfId="38" xr:uid="{A49CC0F4-8D7F-45C4-B681-9E495349A01E}"/>
    <cellStyle name="60% — акцент4 2" xfId="39" xr:uid="{E3279C2B-38B9-41CE-AE68-22B4801FA97A}"/>
    <cellStyle name="60% — акцент5 2" xfId="40" xr:uid="{18BA5E45-BCC0-41BA-91E7-C30207AC4F78}"/>
    <cellStyle name="60% — акцент6 2" xfId="41" xr:uid="{2A044758-E118-4DB0-A561-8C0D4BC2A06C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ormal" xfId="0" builtinId="0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  <cellStyle name="Нейтральный 2" xfId="35" xr:uid="{D95831D6-B250-48B3-B97E-05D0CA13B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6EA7-A1E3-4378-B86C-5BCE7CF4892C}">
  <sheetPr codeName="Лист1"/>
  <dimension ref="A1:F113"/>
  <sheetViews>
    <sheetView tabSelected="1" workbookViewId="0">
      <selection activeCell="D6" sqref="D6"/>
    </sheetView>
  </sheetViews>
  <sheetFormatPr defaultColWidth="9.140625" defaultRowHeight="15" x14ac:dyDescent="0.25"/>
  <cols>
    <col min="1" max="1" width="9.140625" style="1"/>
    <col min="2" max="2" width="10.28515625" style="2" bestFit="1" customWidth="1"/>
    <col min="3" max="4" width="9.140625" style="2"/>
    <col min="5" max="6" width="14.7109375" style="1" bestFit="1" customWidth="1"/>
    <col min="7" max="16384" width="9.140625" style="1"/>
  </cols>
  <sheetData>
    <row r="1" spans="1:6" x14ac:dyDescent="0.25">
      <c r="A1" s="1" t="s">
        <v>127</v>
      </c>
    </row>
    <row r="2" spans="1:6" x14ac:dyDescent="0.25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" t="s">
        <v>5</v>
      </c>
    </row>
    <row r="3" spans="1:6" ht="15" customHeight="1" x14ac:dyDescent="0.25">
      <c r="A3" s="1" t="s">
        <v>6</v>
      </c>
      <c r="B3" s="2">
        <v>1.4999999999999901E-2</v>
      </c>
      <c r="C3" s="2">
        <v>2.5000000000000001E-2</v>
      </c>
      <c r="D3" s="2">
        <v>4.4999999999999901E-2</v>
      </c>
      <c r="E3" s="1">
        <v>1000000</v>
      </c>
      <c r="F3" s="1">
        <v>5000000</v>
      </c>
    </row>
    <row r="4" spans="1:6" ht="15.75" customHeight="1" x14ac:dyDescent="0.25">
      <c r="A4" s="1" t="s">
        <v>7</v>
      </c>
      <c r="B4" s="2">
        <v>1.4999999999999901E-2</v>
      </c>
      <c r="C4" s="2">
        <v>2.5000000000000001E-2</v>
      </c>
      <c r="D4" s="2">
        <v>4.4999999999999901E-2</v>
      </c>
      <c r="E4" s="1">
        <v>1000000</v>
      </c>
      <c r="F4" s="1">
        <v>5000000</v>
      </c>
    </row>
    <row r="5" spans="1:6" x14ac:dyDescent="0.25">
      <c r="A5" s="1" t="s">
        <v>8</v>
      </c>
      <c r="B5" s="2">
        <v>0.5</v>
      </c>
      <c r="C5" s="2">
        <v>0.56000000000000005</v>
      </c>
      <c r="D5" s="2">
        <v>0.63</v>
      </c>
      <c r="E5" s="1">
        <v>5975432</v>
      </c>
      <c r="F5" s="1">
        <v>29877160</v>
      </c>
    </row>
    <row r="6" spans="1:6" x14ac:dyDescent="0.25">
      <c r="A6" s="1" t="s">
        <v>9</v>
      </c>
      <c r="B6" s="2">
        <v>0.3</v>
      </c>
      <c r="C6" s="2">
        <v>0.36</v>
      </c>
      <c r="D6" s="2">
        <v>0.43</v>
      </c>
      <c r="E6" s="1">
        <v>2375879</v>
      </c>
      <c r="F6" s="1">
        <v>11879394</v>
      </c>
    </row>
    <row r="7" spans="1:6" x14ac:dyDescent="0.25">
      <c r="A7" s="1" t="s">
        <v>10</v>
      </c>
      <c r="B7" s="2">
        <v>0.25</v>
      </c>
      <c r="C7" s="2">
        <v>0.31</v>
      </c>
      <c r="D7" s="2">
        <v>0.37</v>
      </c>
      <c r="E7" s="1">
        <v>750</v>
      </c>
      <c r="F7" s="1">
        <v>3750</v>
      </c>
    </row>
    <row r="8" spans="1:6" x14ac:dyDescent="0.25">
      <c r="A8" s="1" t="s">
        <v>11</v>
      </c>
      <c r="B8" s="2">
        <v>0.33</v>
      </c>
      <c r="C8" s="2">
        <v>0.39</v>
      </c>
      <c r="D8" s="2">
        <v>0.46</v>
      </c>
      <c r="E8" s="1">
        <v>4064751</v>
      </c>
      <c r="F8" s="1">
        <v>20323756</v>
      </c>
    </row>
    <row r="9" spans="1:6" x14ac:dyDescent="0.25">
      <c r="A9" s="1" t="s">
        <v>12</v>
      </c>
      <c r="B9" s="2">
        <v>0.12</v>
      </c>
      <c r="C9" s="2">
        <v>0.14000000000000001</v>
      </c>
      <c r="D9" s="2">
        <v>0.17</v>
      </c>
      <c r="E9" s="1">
        <v>1000000</v>
      </c>
      <c r="F9" s="1">
        <v>5000000</v>
      </c>
    </row>
    <row r="10" spans="1:6" x14ac:dyDescent="0.25">
      <c r="A10" s="1" t="s">
        <v>13</v>
      </c>
      <c r="B10" s="2">
        <v>0.8</v>
      </c>
      <c r="C10" s="2">
        <v>0.88</v>
      </c>
      <c r="D10" s="2">
        <v>0.98</v>
      </c>
      <c r="E10" s="1">
        <v>8540</v>
      </c>
      <c r="F10" s="1">
        <v>42708</v>
      </c>
    </row>
    <row r="11" spans="1:6" x14ac:dyDescent="0.25">
      <c r="A11" s="1" t="s">
        <v>14</v>
      </c>
      <c r="B11" s="2">
        <v>0.8</v>
      </c>
      <c r="C11" s="2">
        <v>0.91</v>
      </c>
      <c r="D11" s="2">
        <v>1</v>
      </c>
      <c r="E11" s="1">
        <v>4923</v>
      </c>
      <c r="F11" s="1">
        <v>24613</v>
      </c>
    </row>
    <row r="12" spans="1:6" x14ac:dyDescent="0.25">
      <c r="A12" s="1" t="s">
        <v>15</v>
      </c>
      <c r="B12" s="2">
        <v>0.3</v>
      </c>
      <c r="C12" s="2">
        <v>0.35</v>
      </c>
      <c r="D12" s="2">
        <v>0.43</v>
      </c>
      <c r="E12" s="1">
        <v>3547706</v>
      </c>
      <c r="F12" s="1">
        <v>17738528</v>
      </c>
    </row>
    <row r="13" spans="1:6" x14ac:dyDescent="0.25">
      <c r="A13" s="1" t="s">
        <v>16</v>
      </c>
      <c r="B13" s="2">
        <v>0.28000000000000003</v>
      </c>
      <c r="C13" s="2">
        <v>0.34</v>
      </c>
      <c r="D13" s="2">
        <v>0.41</v>
      </c>
      <c r="E13" s="1">
        <v>302859</v>
      </c>
      <c r="F13" s="1">
        <v>1514295</v>
      </c>
    </row>
    <row r="14" spans="1:6" x14ac:dyDescent="0.25">
      <c r="A14" s="1" t="s">
        <v>17</v>
      </c>
      <c r="B14" s="2">
        <v>0.3</v>
      </c>
      <c r="C14" s="2">
        <v>0.35</v>
      </c>
      <c r="D14" s="2">
        <v>0.43</v>
      </c>
      <c r="E14" s="1">
        <v>3547706</v>
      </c>
      <c r="F14" s="1">
        <v>17738528</v>
      </c>
    </row>
    <row r="15" spans="1:6" x14ac:dyDescent="0.25">
      <c r="A15" s="1" t="s">
        <v>94</v>
      </c>
      <c r="B15" s="2">
        <v>0.22</v>
      </c>
      <c r="C15" s="2">
        <v>0.28000000000000003</v>
      </c>
      <c r="D15" s="2">
        <v>0.35</v>
      </c>
      <c r="E15" s="1">
        <v>24010</v>
      </c>
      <c r="F15" s="1">
        <v>12050</v>
      </c>
    </row>
    <row r="16" spans="1:6" x14ac:dyDescent="0.25">
      <c r="A16" s="1" t="s">
        <v>107</v>
      </c>
      <c r="B16" s="2">
        <v>0.11</v>
      </c>
      <c r="C16" s="2">
        <v>0.13</v>
      </c>
      <c r="D16" s="2">
        <v>0.15</v>
      </c>
      <c r="E16" s="1">
        <v>20000000</v>
      </c>
      <c r="F16" s="1">
        <v>100000000</v>
      </c>
    </row>
    <row r="17" spans="1:6" x14ac:dyDescent="0.25">
      <c r="A17" s="1" t="s">
        <v>108</v>
      </c>
      <c r="B17" s="2">
        <v>0.13</v>
      </c>
      <c r="C17" s="2">
        <v>0.15</v>
      </c>
      <c r="D17" s="2">
        <v>0.17</v>
      </c>
      <c r="E17" s="1">
        <v>20000000</v>
      </c>
      <c r="F17" s="1">
        <v>100000000</v>
      </c>
    </row>
    <row r="18" spans="1:6" x14ac:dyDescent="0.25">
      <c r="A18" s="1" t="s">
        <v>18</v>
      </c>
      <c r="B18" s="2">
        <v>0.25</v>
      </c>
      <c r="C18" s="2">
        <v>0.28999999999999998</v>
      </c>
      <c r="D18" s="2">
        <v>0.35</v>
      </c>
      <c r="E18" s="1">
        <v>250000</v>
      </c>
      <c r="F18" s="1">
        <v>1250000</v>
      </c>
    </row>
    <row r="19" spans="1:6" x14ac:dyDescent="0.25">
      <c r="A19" s="1" t="s">
        <v>19</v>
      </c>
      <c r="B19" s="2">
        <v>0.11</v>
      </c>
      <c r="C19" s="2">
        <v>0.13</v>
      </c>
      <c r="D19" s="2">
        <v>0.15</v>
      </c>
      <c r="E19" s="1">
        <v>20000000</v>
      </c>
      <c r="F19" s="1">
        <v>100000000</v>
      </c>
    </row>
    <row r="20" spans="1:6" x14ac:dyDescent="0.25">
      <c r="A20" s="1" t="s">
        <v>101</v>
      </c>
      <c r="B20" s="2">
        <v>0.5</v>
      </c>
      <c r="C20" s="2">
        <v>0.56000000000000005</v>
      </c>
      <c r="D20" s="2">
        <v>0.63</v>
      </c>
      <c r="E20" s="1">
        <v>547261</v>
      </c>
      <c r="F20" s="1">
        <v>2736305</v>
      </c>
    </row>
    <row r="21" spans="1:6" x14ac:dyDescent="0.25">
      <c r="A21" s="1" t="s">
        <v>20</v>
      </c>
      <c r="B21" s="2">
        <v>0.11</v>
      </c>
      <c r="C21" s="2">
        <v>0.14000000000000001</v>
      </c>
      <c r="D21" s="2">
        <v>0.18</v>
      </c>
      <c r="E21" s="1">
        <v>881627</v>
      </c>
      <c r="F21" s="1">
        <v>4408134</v>
      </c>
    </row>
    <row r="22" spans="1:6" x14ac:dyDescent="0.25">
      <c r="A22" s="1" t="s">
        <v>21</v>
      </c>
      <c r="B22" s="2">
        <v>0.06</v>
      </c>
      <c r="C22" s="2">
        <v>0.08</v>
      </c>
      <c r="D22" s="2">
        <v>0.11</v>
      </c>
      <c r="E22" s="1">
        <v>58521458</v>
      </c>
      <c r="F22" s="1">
        <v>292607288</v>
      </c>
    </row>
    <row r="23" spans="1:6" x14ac:dyDescent="0.25">
      <c r="A23" s="1" t="s">
        <v>22</v>
      </c>
      <c r="B23" s="2">
        <v>0.11</v>
      </c>
      <c r="C23" s="2">
        <v>0.14000000000000001</v>
      </c>
      <c r="D23" s="2">
        <v>0.18</v>
      </c>
      <c r="E23" s="1">
        <v>760511</v>
      </c>
      <c r="F23" s="1">
        <v>3802554</v>
      </c>
    </row>
    <row r="24" spans="1:6" x14ac:dyDescent="0.25">
      <c r="A24" s="1" t="s">
        <v>23</v>
      </c>
      <c r="B24" s="2">
        <v>0.11</v>
      </c>
      <c r="C24" s="2">
        <v>0.14000000000000001</v>
      </c>
      <c r="D24" s="2">
        <v>0.18</v>
      </c>
      <c r="E24" s="1">
        <v>1693918</v>
      </c>
      <c r="F24" s="1">
        <v>8469590</v>
      </c>
    </row>
    <row r="25" spans="1:6" x14ac:dyDescent="0.25">
      <c r="A25" s="1" t="s">
        <v>24</v>
      </c>
      <c r="B25" s="2">
        <v>0.15</v>
      </c>
      <c r="C25" s="2">
        <v>0.27</v>
      </c>
      <c r="D25" s="2">
        <v>0.35</v>
      </c>
      <c r="E25" s="1">
        <v>250000000</v>
      </c>
      <c r="F25" s="1">
        <v>1250000000</v>
      </c>
    </row>
    <row r="26" spans="1:6" x14ac:dyDescent="0.25">
      <c r="A26" s="1" t="s">
        <v>109</v>
      </c>
      <c r="B26" s="2">
        <v>0.15</v>
      </c>
      <c r="C26" s="2">
        <v>0.27</v>
      </c>
      <c r="D26" s="2">
        <v>0.35</v>
      </c>
      <c r="E26" s="1">
        <v>250000000</v>
      </c>
      <c r="F26" s="1">
        <v>1250000000</v>
      </c>
    </row>
    <row r="27" spans="1:6" x14ac:dyDescent="0.25">
      <c r="A27" s="1" t="s">
        <v>25</v>
      </c>
      <c r="B27" s="2">
        <v>0.3</v>
      </c>
      <c r="C27" s="2">
        <v>0.36</v>
      </c>
      <c r="D27" s="2">
        <v>0.43</v>
      </c>
      <c r="E27" s="1">
        <v>206809375</v>
      </c>
      <c r="F27" s="1">
        <v>1034046875</v>
      </c>
    </row>
    <row r="28" spans="1:6" x14ac:dyDescent="0.25">
      <c r="A28" s="1" t="s">
        <v>26</v>
      </c>
      <c r="B28" s="2">
        <v>0.28000000000000003</v>
      </c>
      <c r="C28" s="2">
        <v>0.34</v>
      </c>
      <c r="D28" s="2">
        <v>0.41</v>
      </c>
      <c r="E28" s="1">
        <v>62854</v>
      </c>
      <c r="F28" s="1">
        <v>314270</v>
      </c>
    </row>
    <row r="29" spans="1:6" x14ac:dyDescent="0.25">
      <c r="A29" s="1" t="s">
        <v>97</v>
      </c>
      <c r="B29" s="2">
        <v>0.22</v>
      </c>
      <c r="C29" s="2">
        <v>0.28000000000000003</v>
      </c>
      <c r="D29" s="2">
        <v>0.35</v>
      </c>
      <c r="E29" s="1">
        <v>120730</v>
      </c>
      <c r="F29" s="1">
        <v>603650</v>
      </c>
    </row>
    <row r="30" spans="1:6" x14ac:dyDescent="0.25">
      <c r="A30" s="7" t="s">
        <v>27</v>
      </c>
      <c r="B30" s="8">
        <v>0.23</v>
      </c>
      <c r="C30" s="8">
        <v>0.28999999999999998</v>
      </c>
      <c r="D30" s="8">
        <v>0.36</v>
      </c>
      <c r="E30" s="7">
        <v>8781586</v>
      </c>
      <c r="F30" s="7">
        <v>43907930</v>
      </c>
    </row>
    <row r="31" spans="1:6" x14ac:dyDescent="0.25">
      <c r="A31" s="1" t="s">
        <v>28</v>
      </c>
      <c r="B31" s="2">
        <v>0.12</v>
      </c>
      <c r="C31" s="2">
        <v>0.17</v>
      </c>
      <c r="D31" s="2">
        <v>0.27</v>
      </c>
      <c r="E31" s="1">
        <v>1658</v>
      </c>
      <c r="F31" s="1">
        <v>8290</v>
      </c>
    </row>
    <row r="32" spans="1:6" x14ac:dyDescent="0.25">
      <c r="A32" s="1" t="s">
        <v>29</v>
      </c>
      <c r="B32" s="2">
        <v>0.11</v>
      </c>
      <c r="C32" s="2">
        <v>0.14000000000000001</v>
      </c>
      <c r="D32" s="2">
        <v>0.18</v>
      </c>
      <c r="E32" s="1">
        <v>1147288</v>
      </c>
      <c r="F32" s="1">
        <v>5736438</v>
      </c>
    </row>
    <row r="33" spans="1:6" x14ac:dyDescent="0.25">
      <c r="A33" s="1" t="s">
        <v>30</v>
      </c>
      <c r="B33" s="2">
        <v>0.12</v>
      </c>
      <c r="C33" s="2">
        <v>0.17</v>
      </c>
      <c r="D33" s="2">
        <v>0.27</v>
      </c>
      <c r="E33" s="1">
        <v>2068</v>
      </c>
      <c r="F33" s="1">
        <v>10340</v>
      </c>
    </row>
    <row r="34" spans="1:6" x14ac:dyDescent="0.25">
      <c r="A34" s="1" t="s">
        <v>31</v>
      </c>
      <c r="B34" s="2">
        <v>0.149999999999999</v>
      </c>
      <c r="C34" s="2">
        <v>0.22</v>
      </c>
      <c r="D34" s="2">
        <v>0.34</v>
      </c>
      <c r="E34" s="1">
        <v>11047</v>
      </c>
      <c r="F34" s="1">
        <v>55235</v>
      </c>
    </row>
    <row r="35" spans="1:6" x14ac:dyDescent="0.25">
      <c r="A35" s="1" t="s">
        <v>32</v>
      </c>
      <c r="B35" s="2">
        <v>0.12</v>
      </c>
      <c r="C35" s="2">
        <v>0.18</v>
      </c>
      <c r="D35" s="2">
        <v>0.25</v>
      </c>
      <c r="E35" s="1">
        <v>1000000</v>
      </c>
      <c r="F35" s="1">
        <v>5000000</v>
      </c>
    </row>
    <row r="36" spans="1:6" x14ac:dyDescent="0.25">
      <c r="A36" s="1" t="s">
        <v>33</v>
      </c>
      <c r="B36" s="2">
        <v>0.23</v>
      </c>
      <c r="C36" s="2">
        <v>0.28999999999999998</v>
      </c>
      <c r="D36" s="2">
        <v>0.36</v>
      </c>
      <c r="E36" s="1">
        <v>45702</v>
      </c>
      <c r="F36" s="1">
        <v>228512</v>
      </c>
    </row>
    <row r="37" spans="1:6" x14ac:dyDescent="0.25">
      <c r="A37" s="1" t="s">
        <v>34</v>
      </c>
      <c r="B37" s="2">
        <v>7.0000000000000007E-2</v>
      </c>
      <c r="C37" s="2">
        <v>0.1</v>
      </c>
      <c r="D37" s="2">
        <v>0.13</v>
      </c>
      <c r="E37" s="1">
        <v>45900</v>
      </c>
      <c r="F37" s="1">
        <v>229500</v>
      </c>
    </row>
    <row r="38" spans="1:6" x14ac:dyDescent="0.25">
      <c r="A38" s="1" t="s">
        <v>35</v>
      </c>
      <c r="B38" s="2">
        <v>0.12</v>
      </c>
      <c r="C38" s="2">
        <v>0.17</v>
      </c>
      <c r="D38" s="2">
        <v>0.27</v>
      </c>
      <c r="E38" s="1">
        <v>1329</v>
      </c>
      <c r="F38" s="1">
        <v>6645</v>
      </c>
    </row>
    <row r="39" spans="1:6" x14ac:dyDescent="0.25">
      <c r="A39" s="1" t="s">
        <v>36</v>
      </c>
      <c r="B39" s="2">
        <v>0.2</v>
      </c>
      <c r="C39" s="2">
        <v>0.28999999999999898</v>
      </c>
      <c r="D39" s="2">
        <v>0.45</v>
      </c>
      <c r="E39" s="1">
        <v>877</v>
      </c>
      <c r="F39" s="1">
        <v>4385</v>
      </c>
    </row>
    <row r="40" spans="1:6" x14ac:dyDescent="0.25">
      <c r="A40" s="1" t="s">
        <v>125</v>
      </c>
      <c r="B40" s="2">
        <v>0.16</v>
      </c>
      <c r="C40" s="2">
        <v>0.24</v>
      </c>
      <c r="D40" s="2">
        <v>0.32</v>
      </c>
      <c r="E40" s="3">
        <v>7288800</v>
      </c>
      <c r="F40" s="3">
        <v>36443999</v>
      </c>
    </row>
    <row r="41" spans="1:6" x14ac:dyDescent="0.25">
      <c r="A41" s="1" t="s">
        <v>93</v>
      </c>
      <c r="B41" s="2">
        <v>7.0000000000000007E-2</v>
      </c>
      <c r="C41" s="2">
        <v>0.11</v>
      </c>
      <c r="D41" s="2">
        <v>0.14000000000000001</v>
      </c>
      <c r="E41" s="1">
        <v>386</v>
      </c>
      <c r="F41" s="1">
        <v>1930</v>
      </c>
    </row>
    <row r="42" spans="1:6" x14ac:dyDescent="0.25">
      <c r="A42" s="1" t="s">
        <v>37</v>
      </c>
      <c r="B42" s="2">
        <v>0.28000000000000003</v>
      </c>
      <c r="C42" s="2">
        <v>0.34</v>
      </c>
      <c r="D42" s="2">
        <v>0.41</v>
      </c>
      <c r="E42" s="1">
        <v>70167094</v>
      </c>
      <c r="F42" s="1">
        <v>350835469</v>
      </c>
    </row>
    <row r="43" spans="1:6" x14ac:dyDescent="0.25">
      <c r="A43" s="1" t="s">
        <v>38</v>
      </c>
      <c r="B43" s="2">
        <v>0.33</v>
      </c>
      <c r="C43" s="2">
        <v>0.39</v>
      </c>
      <c r="D43" s="2">
        <v>0.46</v>
      </c>
      <c r="E43" s="1">
        <v>32173347</v>
      </c>
      <c r="F43" s="1">
        <v>160866734</v>
      </c>
    </row>
    <row r="44" spans="1:6" x14ac:dyDescent="0.25">
      <c r="A44" s="1" t="s">
        <v>39</v>
      </c>
      <c r="B44" s="2">
        <v>0.33</v>
      </c>
      <c r="C44" s="2">
        <v>0.39</v>
      </c>
      <c r="D44" s="2">
        <v>0.46</v>
      </c>
      <c r="E44" s="1">
        <v>198121</v>
      </c>
      <c r="F44" s="1">
        <v>990606</v>
      </c>
    </row>
    <row r="45" spans="1:6" x14ac:dyDescent="0.25">
      <c r="A45" s="1" t="s">
        <v>40</v>
      </c>
      <c r="B45" s="2">
        <v>0.23</v>
      </c>
      <c r="C45" s="2">
        <v>0.28999999999999998</v>
      </c>
      <c r="D45" s="2">
        <v>0.36</v>
      </c>
      <c r="E45" s="1">
        <v>5438277</v>
      </c>
      <c r="F45" s="1">
        <v>27191385</v>
      </c>
    </row>
    <row r="46" spans="1:6" x14ac:dyDescent="0.25">
      <c r="A46" s="1" t="s">
        <v>41</v>
      </c>
      <c r="B46" s="2">
        <v>0.43</v>
      </c>
      <c r="C46" s="2">
        <v>0.51</v>
      </c>
      <c r="D46" s="2">
        <v>0.6</v>
      </c>
      <c r="E46" s="1">
        <v>93401</v>
      </c>
      <c r="F46" s="1">
        <v>467007</v>
      </c>
    </row>
    <row r="47" spans="1:6" x14ac:dyDescent="0.25">
      <c r="A47" s="1" t="s">
        <v>42</v>
      </c>
      <c r="B47" s="2">
        <v>0.23</v>
      </c>
      <c r="C47" s="2">
        <v>0.28999999999999998</v>
      </c>
      <c r="D47" s="2">
        <v>0.36</v>
      </c>
      <c r="E47" s="1">
        <v>67930</v>
      </c>
      <c r="F47" s="1">
        <v>339648</v>
      </c>
    </row>
    <row r="48" spans="1:6" x14ac:dyDescent="0.25">
      <c r="A48" s="1" t="s">
        <v>43</v>
      </c>
      <c r="B48" s="2">
        <v>0.22</v>
      </c>
      <c r="C48" s="2">
        <v>0.28000000000000003</v>
      </c>
      <c r="D48" s="2">
        <v>0.35</v>
      </c>
      <c r="E48" s="1">
        <v>15674</v>
      </c>
      <c r="F48" s="1">
        <v>78370</v>
      </c>
    </row>
    <row r="49" spans="1:6" x14ac:dyDescent="0.25">
      <c r="A49" s="1" t="s">
        <v>95</v>
      </c>
      <c r="B49" s="2">
        <v>0.22</v>
      </c>
      <c r="C49" s="2">
        <v>0.28000000000000003</v>
      </c>
      <c r="D49" s="2">
        <v>0.35</v>
      </c>
      <c r="E49" s="1">
        <v>108800</v>
      </c>
      <c r="F49" s="1">
        <v>544000</v>
      </c>
    </row>
    <row r="50" spans="1:6" x14ac:dyDescent="0.25">
      <c r="A50" s="1" t="s">
        <v>44</v>
      </c>
      <c r="B50" s="2">
        <v>0.23</v>
      </c>
      <c r="C50" s="2">
        <v>0.28999999999999998</v>
      </c>
      <c r="D50" s="2">
        <v>0.36</v>
      </c>
      <c r="E50" s="1">
        <v>1285441</v>
      </c>
      <c r="F50" s="1">
        <v>6427205</v>
      </c>
    </row>
    <row r="51" spans="1:6" x14ac:dyDescent="0.25">
      <c r="A51" s="1" t="s">
        <v>45</v>
      </c>
      <c r="B51" s="2">
        <v>0.149999999999999</v>
      </c>
      <c r="C51" s="2">
        <v>0.22</v>
      </c>
      <c r="D51" s="2">
        <v>0.34</v>
      </c>
      <c r="E51" s="1">
        <v>500000000</v>
      </c>
      <c r="F51" s="1">
        <v>2500000000</v>
      </c>
    </row>
    <row r="52" spans="1:6" customFormat="1" x14ac:dyDescent="0.25">
      <c r="A52" s="1" t="s">
        <v>103</v>
      </c>
      <c r="B52" s="2">
        <v>0.7</v>
      </c>
      <c r="C52" s="2">
        <v>0.8</v>
      </c>
      <c r="D52" s="2">
        <v>0.95</v>
      </c>
      <c r="E52" s="1">
        <v>1187689</v>
      </c>
      <c r="F52" s="1">
        <v>5938443</v>
      </c>
    </row>
    <row r="53" spans="1:6" x14ac:dyDescent="0.25">
      <c r="A53" s="1" t="s">
        <v>46</v>
      </c>
      <c r="B53" s="2">
        <v>0.23</v>
      </c>
      <c r="C53" s="2">
        <v>0.28999999999999998</v>
      </c>
      <c r="D53" s="2">
        <v>0.36</v>
      </c>
      <c r="E53" s="1">
        <v>638111</v>
      </c>
      <c r="F53" s="1">
        <v>3190555</v>
      </c>
    </row>
    <row r="54" spans="1:6" x14ac:dyDescent="0.25">
      <c r="A54" s="1" t="s">
        <v>47</v>
      </c>
      <c r="B54" s="2">
        <v>0.22</v>
      </c>
      <c r="C54" s="2">
        <v>0.28000000000000003</v>
      </c>
      <c r="D54" s="2">
        <v>0.35</v>
      </c>
      <c r="E54" s="1">
        <v>156740</v>
      </c>
      <c r="F54" s="1">
        <v>783700</v>
      </c>
    </row>
    <row r="55" spans="1:6" x14ac:dyDescent="0.25">
      <c r="A55" t="s">
        <v>112</v>
      </c>
      <c r="B55" s="4">
        <v>0.12</v>
      </c>
      <c r="C55" s="4">
        <v>0.16</v>
      </c>
      <c r="D55" s="4">
        <v>0.21</v>
      </c>
      <c r="E55">
        <v>550</v>
      </c>
      <c r="F55">
        <v>2750</v>
      </c>
    </row>
    <row r="56" spans="1:6" x14ac:dyDescent="0.25">
      <c r="A56" s="1" t="s">
        <v>48</v>
      </c>
      <c r="B56" s="2">
        <v>0.22</v>
      </c>
      <c r="C56" s="2">
        <v>0.32</v>
      </c>
      <c r="D56" s="2">
        <v>0.44</v>
      </c>
      <c r="E56" s="1">
        <v>12000000</v>
      </c>
      <c r="F56" s="1">
        <v>60000000</v>
      </c>
    </row>
    <row r="57" spans="1:6" x14ac:dyDescent="0.25">
      <c r="A57" s="1" t="s">
        <v>49</v>
      </c>
      <c r="B57" s="2">
        <v>0.3</v>
      </c>
      <c r="C57" s="2">
        <v>0.36</v>
      </c>
      <c r="D57" s="2">
        <v>0.44</v>
      </c>
      <c r="E57" s="1">
        <v>150000</v>
      </c>
      <c r="F57" s="1">
        <v>750000</v>
      </c>
    </row>
    <row r="58" spans="1:6" x14ac:dyDescent="0.25">
      <c r="A58" s="1" t="s">
        <v>50</v>
      </c>
      <c r="B58" s="2">
        <v>0.28000000000000003</v>
      </c>
      <c r="C58" s="2">
        <v>0.34</v>
      </c>
      <c r="D58" s="2">
        <v>0.41</v>
      </c>
      <c r="E58" s="1">
        <v>1743499</v>
      </c>
      <c r="F58" s="1">
        <v>8717495</v>
      </c>
    </row>
    <row r="59" spans="1:6" x14ac:dyDescent="0.25">
      <c r="A59" s="1" t="s">
        <v>51</v>
      </c>
      <c r="B59" s="2">
        <v>0.33</v>
      </c>
      <c r="C59" s="2">
        <v>0.39</v>
      </c>
      <c r="D59" s="2">
        <v>0.46</v>
      </c>
      <c r="E59" s="1">
        <v>224365</v>
      </c>
      <c r="F59" s="1">
        <v>1121825</v>
      </c>
    </row>
    <row r="60" spans="1:6" x14ac:dyDescent="0.25">
      <c r="A60" s="1" t="s">
        <v>52</v>
      </c>
      <c r="B60" s="2">
        <v>7.0000000000000007E-2</v>
      </c>
      <c r="C60" s="2">
        <v>0.08</v>
      </c>
      <c r="D60" s="2">
        <v>8.99999999999999E-2</v>
      </c>
      <c r="E60" s="1">
        <v>1000000</v>
      </c>
      <c r="F60" s="1">
        <v>5000000</v>
      </c>
    </row>
    <row r="61" spans="1:6" x14ac:dyDescent="0.25">
      <c r="A61" s="1" t="s">
        <v>53</v>
      </c>
      <c r="B61" s="2">
        <v>0.1</v>
      </c>
      <c r="C61" s="2">
        <v>0.11</v>
      </c>
      <c r="D61" s="2">
        <v>0.12</v>
      </c>
      <c r="E61" s="1">
        <v>1000000</v>
      </c>
      <c r="F61" s="1">
        <v>5000000</v>
      </c>
    </row>
    <row r="62" spans="1:6" x14ac:dyDescent="0.25">
      <c r="A62" s="1" t="s">
        <v>54</v>
      </c>
      <c r="B62" s="2">
        <v>0.04</v>
      </c>
      <c r="C62" s="2">
        <v>0.05</v>
      </c>
      <c r="D62" s="2">
        <v>5.9999999999999901E-2</v>
      </c>
      <c r="E62" s="1">
        <v>1000000</v>
      </c>
      <c r="F62" s="1">
        <v>5000000</v>
      </c>
    </row>
    <row r="63" spans="1:6" x14ac:dyDescent="0.25">
      <c r="A63" s="1" t="s">
        <v>55</v>
      </c>
      <c r="B63" s="2">
        <v>0.05</v>
      </c>
      <c r="C63" s="2">
        <v>5.9999999999999901E-2</v>
      </c>
      <c r="D63" s="2">
        <v>7.0000000000000007E-2</v>
      </c>
      <c r="E63" s="1">
        <v>1000000</v>
      </c>
      <c r="F63" s="1">
        <v>5000000</v>
      </c>
    </row>
    <row r="64" spans="1:6" x14ac:dyDescent="0.25">
      <c r="A64" s="1" t="s">
        <v>56</v>
      </c>
      <c r="B64" s="2">
        <v>5.9999999999999901E-2</v>
      </c>
      <c r="C64" s="2">
        <v>7.0000000000000007E-2</v>
      </c>
      <c r="D64" s="2">
        <v>0.08</v>
      </c>
      <c r="E64" s="1">
        <v>1000000</v>
      </c>
      <c r="F64" s="1">
        <v>5000000</v>
      </c>
    </row>
    <row r="65" spans="1:6" x14ac:dyDescent="0.25">
      <c r="A65" s="1" t="s">
        <v>96</v>
      </c>
      <c r="B65" s="2">
        <v>0.22</v>
      </c>
      <c r="C65" s="2">
        <v>0.28000000000000003</v>
      </c>
      <c r="D65" s="2">
        <v>0.35</v>
      </c>
      <c r="E65" s="1">
        <v>237610</v>
      </c>
      <c r="F65" s="1">
        <v>1188050</v>
      </c>
    </row>
    <row r="66" spans="1:6" x14ac:dyDescent="0.25">
      <c r="A66" s="1" t="s">
        <v>57</v>
      </c>
      <c r="B66" s="2">
        <v>0.7</v>
      </c>
      <c r="C66" s="2">
        <v>0.8</v>
      </c>
      <c r="D66" s="2">
        <v>0.95</v>
      </c>
      <c r="E66" s="1">
        <v>55943</v>
      </c>
      <c r="F66" s="1">
        <v>279713</v>
      </c>
    </row>
    <row r="67" spans="1:6" x14ac:dyDescent="0.25">
      <c r="A67" s="1" t="s">
        <v>100</v>
      </c>
      <c r="B67" s="2">
        <v>0.23</v>
      </c>
      <c r="C67" s="2">
        <v>0.28999999999999998</v>
      </c>
      <c r="D67" s="2">
        <v>0.36</v>
      </c>
      <c r="E67" s="1">
        <v>12768</v>
      </c>
      <c r="F67" s="1">
        <v>63840</v>
      </c>
    </row>
    <row r="68" spans="1:6" x14ac:dyDescent="0.25">
      <c r="A68" s="1" t="s">
        <v>58</v>
      </c>
      <c r="B68" s="2">
        <v>0.28000000000000003</v>
      </c>
      <c r="C68" s="2">
        <v>0.34</v>
      </c>
      <c r="D68" s="2">
        <v>0.41</v>
      </c>
      <c r="E68" s="1">
        <v>85906</v>
      </c>
      <c r="F68" s="1">
        <v>429529</v>
      </c>
    </row>
    <row r="69" spans="1:6" x14ac:dyDescent="0.25">
      <c r="A69" s="1" t="s">
        <v>59</v>
      </c>
      <c r="B69" s="2">
        <v>0.25</v>
      </c>
      <c r="C69" s="2">
        <v>0.3</v>
      </c>
      <c r="D69" s="2">
        <v>0.38</v>
      </c>
      <c r="E69" s="1">
        <v>850</v>
      </c>
      <c r="F69" s="1">
        <v>4250</v>
      </c>
    </row>
    <row r="70" spans="1:6" x14ac:dyDescent="0.25">
      <c r="A70" s="1" t="s">
        <v>60</v>
      </c>
      <c r="B70" s="2">
        <v>0.25</v>
      </c>
      <c r="C70" s="2">
        <v>0.28999999999999998</v>
      </c>
      <c r="D70" s="2">
        <v>0.34</v>
      </c>
      <c r="E70" s="1">
        <v>1800</v>
      </c>
      <c r="F70" s="1">
        <v>9000</v>
      </c>
    </row>
    <row r="71" spans="1:6" x14ac:dyDescent="0.25">
      <c r="A71" s="1" t="s">
        <v>61</v>
      </c>
      <c r="B71" s="2">
        <v>0.23</v>
      </c>
      <c r="C71" s="2">
        <v>0.28999999999999998</v>
      </c>
      <c r="D71" s="2">
        <v>0.36</v>
      </c>
      <c r="E71" s="1">
        <v>21395</v>
      </c>
      <c r="F71" s="1">
        <v>106973</v>
      </c>
    </row>
    <row r="72" spans="1:6" x14ac:dyDescent="0.25">
      <c r="A72" s="1" t="s">
        <v>62</v>
      </c>
      <c r="B72" s="2">
        <v>0.28000000000000003</v>
      </c>
      <c r="C72" s="2">
        <v>0.34</v>
      </c>
      <c r="D72" s="2">
        <v>0.41</v>
      </c>
      <c r="E72" s="1">
        <v>297244</v>
      </c>
      <c r="F72" s="1">
        <v>1486220</v>
      </c>
    </row>
    <row r="73" spans="1:6" x14ac:dyDescent="0.25">
      <c r="A73" s="1" t="s">
        <v>124</v>
      </c>
      <c r="B73" s="2">
        <v>0.5</v>
      </c>
      <c r="C73" s="2">
        <v>0.75</v>
      </c>
      <c r="D73" s="2">
        <v>0.95</v>
      </c>
      <c r="E73" s="3">
        <v>17285</v>
      </c>
      <c r="F73" s="3">
        <v>84852</v>
      </c>
    </row>
    <row r="74" spans="1:6" x14ac:dyDescent="0.25">
      <c r="A74" s="1" t="s">
        <v>106</v>
      </c>
      <c r="B74" s="2">
        <v>0.1</v>
      </c>
      <c r="C74" s="2">
        <v>0.11</v>
      </c>
      <c r="D74" s="2">
        <v>0.12</v>
      </c>
      <c r="E74" s="1">
        <v>92310</v>
      </c>
      <c r="F74" s="1">
        <v>461552</v>
      </c>
    </row>
    <row r="75" spans="1:6" x14ac:dyDescent="0.25">
      <c r="A75" s="1" t="s">
        <v>63</v>
      </c>
      <c r="B75" s="2">
        <v>0.33</v>
      </c>
      <c r="C75" s="2">
        <v>0.39</v>
      </c>
      <c r="D75" s="2">
        <v>0.46</v>
      </c>
      <c r="E75" s="1">
        <v>1419670</v>
      </c>
      <c r="F75" s="1">
        <v>7098350</v>
      </c>
    </row>
    <row r="76" spans="1:6" x14ac:dyDescent="0.25">
      <c r="A76" s="1" t="s">
        <v>104</v>
      </c>
      <c r="B76" s="2">
        <v>0.33</v>
      </c>
      <c r="C76" s="2">
        <v>0.39</v>
      </c>
      <c r="D76" s="2">
        <v>0.46</v>
      </c>
      <c r="E76" s="1">
        <v>28378375</v>
      </c>
      <c r="F76" s="1">
        <v>141891875</v>
      </c>
    </row>
    <row r="77" spans="1:6" x14ac:dyDescent="0.25">
      <c r="A77" s="1" t="s">
        <v>64</v>
      </c>
      <c r="B77" s="2">
        <v>0.28000000000000003</v>
      </c>
      <c r="C77" s="2">
        <v>0.34</v>
      </c>
      <c r="D77" s="2">
        <v>0.41</v>
      </c>
      <c r="E77" s="1">
        <v>368558</v>
      </c>
      <c r="F77" s="1">
        <v>1842792</v>
      </c>
    </row>
    <row r="78" spans="1:6" x14ac:dyDescent="0.25">
      <c r="A78" s="1" t="s">
        <v>65</v>
      </c>
      <c r="B78" s="2">
        <v>0.22</v>
      </c>
      <c r="C78" s="2">
        <v>0.28000000000000003</v>
      </c>
      <c r="D78" s="2">
        <v>0.35</v>
      </c>
      <c r="E78" s="1">
        <v>124142</v>
      </c>
      <c r="F78" s="1">
        <v>620709</v>
      </c>
    </row>
    <row r="79" spans="1:6" x14ac:dyDescent="0.25">
      <c r="A79" s="1" t="s">
        <v>66</v>
      </c>
      <c r="B79" s="2">
        <v>0.22</v>
      </c>
      <c r="C79" s="2">
        <v>0.28000000000000003</v>
      </c>
      <c r="D79" s="2">
        <v>0.35</v>
      </c>
      <c r="E79" s="1">
        <v>1241420</v>
      </c>
      <c r="F79" s="1">
        <v>6207090</v>
      </c>
    </row>
    <row r="80" spans="1:6" x14ac:dyDescent="0.25">
      <c r="A80" s="1" t="s">
        <v>67</v>
      </c>
      <c r="B80" s="2">
        <v>0.149999999999999</v>
      </c>
      <c r="C80" s="2">
        <v>0.23999999999999899</v>
      </c>
      <c r="D80" s="2">
        <v>0.34</v>
      </c>
      <c r="E80" s="1">
        <v>67</v>
      </c>
      <c r="F80" s="1">
        <v>335</v>
      </c>
    </row>
    <row r="81" spans="1:6" x14ac:dyDescent="0.25">
      <c r="A81" s="1" t="s">
        <v>99</v>
      </c>
      <c r="B81" s="2">
        <v>0.23</v>
      </c>
      <c r="C81" s="2">
        <v>0.28999999999999998</v>
      </c>
      <c r="D81" s="2">
        <v>0.36</v>
      </c>
      <c r="E81" s="1">
        <v>4295510</v>
      </c>
      <c r="F81" s="1">
        <v>21477550</v>
      </c>
    </row>
    <row r="82" spans="1:6" x14ac:dyDescent="0.25">
      <c r="A82" s="1" t="s">
        <v>68</v>
      </c>
      <c r="B82" s="2">
        <v>1.4999999999999901E-2</v>
      </c>
      <c r="C82" s="2">
        <v>2.5000000000000001E-2</v>
      </c>
      <c r="D82" s="2">
        <v>4.4999999999999901E-2</v>
      </c>
      <c r="E82" s="1">
        <v>1000000</v>
      </c>
      <c r="F82" s="1">
        <v>5000000</v>
      </c>
    </row>
    <row r="83" spans="1:6" x14ac:dyDescent="0.25">
      <c r="A83" s="1" t="s">
        <v>69</v>
      </c>
      <c r="B83" s="2">
        <v>0.35</v>
      </c>
      <c r="C83" s="2">
        <v>0.5</v>
      </c>
      <c r="D83" s="2">
        <v>0.79</v>
      </c>
      <c r="E83" s="1">
        <v>3409</v>
      </c>
      <c r="F83" s="1">
        <v>17045</v>
      </c>
    </row>
    <row r="84" spans="1:6" x14ac:dyDescent="0.25">
      <c r="A84" s="1" t="s">
        <v>70</v>
      </c>
      <c r="B84" s="2">
        <v>0.23</v>
      </c>
      <c r="C84" s="2">
        <v>0.28999999999999998</v>
      </c>
      <c r="D84" s="2">
        <v>0.36</v>
      </c>
      <c r="E84" s="1">
        <v>1068756</v>
      </c>
      <c r="F84" s="1">
        <v>5343778</v>
      </c>
    </row>
    <row r="85" spans="1:6" x14ac:dyDescent="0.25">
      <c r="A85" s="1" t="s">
        <v>71</v>
      </c>
      <c r="B85" s="2">
        <v>0.23</v>
      </c>
      <c r="C85" s="2">
        <v>0.28999999999999998</v>
      </c>
      <c r="D85" s="2">
        <v>0.36</v>
      </c>
      <c r="E85" s="1">
        <v>9246210</v>
      </c>
      <c r="F85" s="1">
        <v>46231050</v>
      </c>
    </row>
    <row r="86" spans="1:6" x14ac:dyDescent="0.25">
      <c r="A86" s="1" t="s">
        <v>72</v>
      </c>
      <c r="B86" s="2">
        <v>0.15</v>
      </c>
      <c r="C86" s="2">
        <v>0.27</v>
      </c>
      <c r="D86" s="2">
        <v>0.35</v>
      </c>
      <c r="E86" s="1">
        <v>500000000</v>
      </c>
      <c r="F86" s="1">
        <v>2500000000</v>
      </c>
    </row>
    <row r="87" spans="1:6" x14ac:dyDescent="0.25">
      <c r="A87" s="1" t="s">
        <v>105</v>
      </c>
      <c r="B87" s="2">
        <v>0.23</v>
      </c>
      <c r="C87" s="2">
        <v>0.28999999999999998</v>
      </c>
      <c r="D87" s="2">
        <v>0.36</v>
      </c>
      <c r="E87" s="1">
        <v>205630</v>
      </c>
      <c r="F87" s="1">
        <v>1028152</v>
      </c>
    </row>
    <row r="88" spans="1:6" x14ac:dyDescent="0.25">
      <c r="A88" s="1" t="s">
        <v>73</v>
      </c>
      <c r="B88" s="2">
        <v>0.25</v>
      </c>
      <c r="C88" s="2">
        <v>0.3</v>
      </c>
      <c r="D88" s="2">
        <v>0.38</v>
      </c>
      <c r="E88" s="1">
        <v>128600</v>
      </c>
      <c r="F88" s="1">
        <v>643000</v>
      </c>
    </row>
    <row r="89" spans="1:6" x14ac:dyDescent="0.25">
      <c r="A89" s="1" t="s">
        <v>74</v>
      </c>
      <c r="B89" s="2">
        <v>0.25</v>
      </c>
      <c r="C89" s="2">
        <v>0.3</v>
      </c>
      <c r="D89" s="2">
        <v>0.38</v>
      </c>
      <c r="E89" s="1">
        <v>30000000</v>
      </c>
      <c r="F89" s="1">
        <v>150000000</v>
      </c>
    </row>
    <row r="90" spans="1:6" x14ac:dyDescent="0.25">
      <c r="A90" s="1" t="s">
        <v>102</v>
      </c>
      <c r="B90" s="2">
        <v>0.5</v>
      </c>
      <c r="C90" s="2">
        <v>0.75</v>
      </c>
      <c r="D90" s="2">
        <v>0.95</v>
      </c>
      <c r="E90" s="1">
        <v>17782</v>
      </c>
      <c r="F90" s="1">
        <v>88912</v>
      </c>
    </row>
    <row r="91" spans="1:6" x14ac:dyDescent="0.25">
      <c r="A91" s="1" t="s">
        <v>75</v>
      </c>
      <c r="B91" s="2">
        <v>0.28000000000000003</v>
      </c>
      <c r="C91" s="2">
        <v>0.34</v>
      </c>
      <c r="D91" s="2">
        <v>0.41</v>
      </c>
      <c r="E91" s="1">
        <v>6405688</v>
      </c>
      <c r="F91" s="1">
        <v>32028440</v>
      </c>
    </row>
    <row r="92" spans="1:6" x14ac:dyDescent="0.25">
      <c r="A92" s="1" t="s">
        <v>76</v>
      </c>
      <c r="B92" s="2">
        <v>0.28000000000000003</v>
      </c>
      <c r="C92" s="2">
        <v>0.34</v>
      </c>
      <c r="D92" s="2">
        <v>0.41</v>
      </c>
      <c r="E92" s="1">
        <v>7118828</v>
      </c>
      <c r="F92" s="1">
        <v>35594140</v>
      </c>
    </row>
    <row r="93" spans="1:6" x14ac:dyDescent="0.25">
      <c r="A93" s="1" t="s">
        <v>98</v>
      </c>
      <c r="B93" s="2">
        <v>1</v>
      </c>
      <c r="C93" s="2">
        <v>1</v>
      </c>
      <c r="D93" s="2">
        <v>1</v>
      </c>
      <c r="E93" s="1">
        <v>29843</v>
      </c>
      <c r="F93" s="1">
        <v>149217</v>
      </c>
    </row>
    <row r="94" spans="1:6" x14ac:dyDescent="0.25">
      <c r="A94" s="1" t="s">
        <v>98</v>
      </c>
      <c r="B94" s="2">
        <v>0.7</v>
      </c>
      <c r="C94" s="2">
        <v>0.8</v>
      </c>
      <c r="D94" s="2">
        <v>0.95</v>
      </c>
      <c r="E94" s="1">
        <v>29843</v>
      </c>
      <c r="F94" s="1">
        <v>149217</v>
      </c>
    </row>
    <row r="95" spans="1:6" x14ac:dyDescent="0.25">
      <c r="A95" s="1" t="s">
        <v>77</v>
      </c>
      <c r="B95" s="2">
        <v>0.12</v>
      </c>
      <c r="C95" s="2">
        <v>0.16</v>
      </c>
      <c r="D95" s="2">
        <v>0.21</v>
      </c>
      <c r="E95" s="1">
        <v>144000</v>
      </c>
      <c r="F95" s="1">
        <v>720000</v>
      </c>
    </row>
    <row r="96" spans="1:6" x14ac:dyDescent="0.25">
      <c r="A96" s="1" t="s">
        <v>126</v>
      </c>
      <c r="B96" s="2">
        <v>0.15</v>
      </c>
      <c r="C96" s="2">
        <v>0.21</v>
      </c>
      <c r="D96" s="2">
        <v>0.28999999999999998</v>
      </c>
      <c r="E96" s="3">
        <v>391996</v>
      </c>
      <c r="F96" s="3">
        <v>1959981</v>
      </c>
    </row>
    <row r="97" spans="1:6" x14ac:dyDescent="0.25">
      <c r="A97" s="1" t="s">
        <v>78</v>
      </c>
      <c r="B97" s="2">
        <v>0.17</v>
      </c>
      <c r="C97" s="2">
        <v>0.24</v>
      </c>
      <c r="D97" s="2">
        <v>0.36</v>
      </c>
      <c r="E97" s="1">
        <v>598086</v>
      </c>
      <c r="F97" s="1">
        <v>2990430</v>
      </c>
    </row>
    <row r="98" spans="1:6" x14ac:dyDescent="0.25">
      <c r="A98" s="1" t="s">
        <v>79</v>
      </c>
      <c r="B98" s="2">
        <v>0.23</v>
      </c>
      <c r="C98" s="2">
        <v>0.28999999999999998</v>
      </c>
      <c r="D98" s="2">
        <v>0.36</v>
      </c>
      <c r="E98" s="1">
        <v>889997</v>
      </c>
      <c r="F98" s="1">
        <v>4449985</v>
      </c>
    </row>
    <row r="99" spans="1:6" x14ac:dyDescent="0.25">
      <c r="A99" s="1" t="s">
        <v>80</v>
      </c>
      <c r="B99" s="2">
        <v>0.33</v>
      </c>
      <c r="C99" s="2">
        <v>0.39</v>
      </c>
      <c r="D99" s="2">
        <v>0.46</v>
      </c>
      <c r="E99" s="1">
        <v>45257</v>
      </c>
      <c r="F99" s="1">
        <v>226285</v>
      </c>
    </row>
    <row r="100" spans="1:6" x14ac:dyDescent="0.25">
      <c r="A100" s="1" t="s">
        <v>81</v>
      </c>
      <c r="B100" s="2">
        <v>0.33</v>
      </c>
      <c r="C100" s="2">
        <v>0.39</v>
      </c>
      <c r="D100" s="2">
        <v>0.46</v>
      </c>
      <c r="E100" s="1">
        <v>265</v>
      </c>
      <c r="F100" s="1">
        <v>1325</v>
      </c>
    </row>
    <row r="101" spans="1:6" x14ac:dyDescent="0.25">
      <c r="A101" s="1" t="s">
        <v>82</v>
      </c>
      <c r="B101" s="2">
        <v>0.3</v>
      </c>
      <c r="C101" s="2">
        <v>0.36</v>
      </c>
      <c r="D101" s="2">
        <v>0.43</v>
      </c>
      <c r="E101" s="1">
        <v>2650</v>
      </c>
      <c r="F101" s="1">
        <v>13250</v>
      </c>
    </row>
    <row r="102" spans="1:6" x14ac:dyDescent="0.25">
      <c r="A102" s="1" t="s">
        <v>83</v>
      </c>
      <c r="B102" s="2">
        <v>0.1</v>
      </c>
      <c r="C102" s="2">
        <v>0.12</v>
      </c>
      <c r="D102" s="2">
        <v>0.15</v>
      </c>
      <c r="E102" s="1">
        <v>1000000</v>
      </c>
      <c r="F102" s="1">
        <v>5000000</v>
      </c>
    </row>
    <row r="103" spans="1:6" x14ac:dyDescent="0.25">
      <c r="A103" s="1" t="s">
        <v>84</v>
      </c>
      <c r="B103" s="2">
        <v>0.1</v>
      </c>
      <c r="C103" s="2">
        <v>0.12</v>
      </c>
      <c r="D103" s="2">
        <v>0.15</v>
      </c>
      <c r="E103" s="1">
        <v>1000000</v>
      </c>
      <c r="F103" s="1">
        <v>5000000</v>
      </c>
    </row>
    <row r="104" spans="1:6" x14ac:dyDescent="0.25">
      <c r="A104" s="1" t="s">
        <v>85</v>
      </c>
      <c r="B104" s="2">
        <v>0.05</v>
      </c>
      <c r="C104" s="2">
        <v>0.08</v>
      </c>
      <c r="D104" s="2">
        <v>0.12</v>
      </c>
      <c r="E104" s="1">
        <v>200000</v>
      </c>
      <c r="F104" s="1">
        <v>1000000</v>
      </c>
    </row>
    <row r="105" spans="1:6" x14ac:dyDescent="0.25">
      <c r="A105" s="1" t="s">
        <v>86</v>
      </c>
      <c r="B105" s="2">
        <v>0.11</v>
      </c>
      <c r="C105" s="2">
        <v>0.14000000000000001</v>
      </c>
      <c r="D105" s="2">
        <v>0.18</v>
      </c>
      <c r="E105" s="1">
        <v>1921355</v>
      </c>
      <c r="F105" s="1">
        <v>9606775</v>
      </c>
    </row>
    <row r="106" spans="1:6" x14ac:dyDescent="0.25">
      <c r="A106" s="1" t="s">
        <v>110</v>
      </c>
      <c r="B106" s="2">
        <v>0.15</v>
      </c>
      <c r="C106" s="2">
        <v>0.27</v>
      </c>
      <c r="D106" s="2">
        <v>0.35</v>
      </c>
      <c r="E106" s="1">
        <v>500000000</v>
      </c>
      <c r="F106" s="1">
        <v>2500000000</v>
      </c>
    </row>
    <row r="107" spans="1:6" x14ac:dyDescent="0.25">
      <c r="A107" s="1" t="s">
        <v>87</v>
      </c>
      <c r="B107" s="2">
        <v>0.17</v>
      </c>
      <c r="C107" s="2">
        <v>0.26</v>
      </c>
      <c r="D107" s="2">
        <v>0.36</v>
      </c>
      <c r="E107" s="1">
        <v>172726</v>
      </c>
      <c r="F107" s="1">
        <v>863630</v>
      </c>
    </row>
    <row r="108" spans="1:6" x14ac:dyDescent="0.25">
      <c r="A108" s="1" t="s">
        <v>88</v>
      </c>
      <c r="B108" s="2">
        <v>0.21</v>
      </c>
      <c r="C108" s="2">
        <v>0.3</v>
      </c>
      <c r="D108" s="2">
        <v>0.47</v>
      </c>
      <c r="E108" s="1">
        <v>168213</v>
      </c>
      <c r="F108" s="1">
        <v>841065</v>
      </c>
    </row>
    <row r="109" spans="1:6" x14ac:dyDescent="0.25">
      <c r="A109" s="1" t="s">
        <v>89</v>
      </c>
      <c r="B109" s="2">
        <v>0.23</v>
      </c>
      <c r="C109" s="2">
        <v>0.28999999999999998</v>
      </c>
      <c r="D109" s="2">
        <v>0.36</v>
      </c>
      <c r="E109" s="1">
        <v>9020485980</v>
      </c>
      <c r="F109" s="1">
        <v>45102429900</v>
      </c>
    </row>
    <row r="110" spans="1:6" x14ac:dyDescent="0.25">
      <c r="A110" s="1" t="s">
        <v>90</v>
      </c>
      <c r="B110" s="2">
        <v>0.15</v>
      </c>
      <c r="C110" s="2">
        <v>0.24</v>
      </c>
      <c r="D110" s="2">
        <v>0.34</v>
      </c>
      <c r="E110" s="1">
        <v>50000</v>
      </c>
      <c r="F110" s="1">
        <v>100000</v>
      </c>
    </row>
    <row r="111" spans="1:6" x14ac:dyDescent="0.25">
      <c r="A111" s="1" t="s">
        <v>111</v>
      </c>
      <c r="B111" s="2">
        <v>0.2</v>
      </c>
      <c r="C111" s="2">
        <v>0.28999999999999998</v>
      </c>
      <c r="D111" s="2">
        <v>0.39</v>
      </c>
      <c r="E111" s="3">
        <v>10000</v>
      </c>
      <c r="F111" s="3">
        <v>50000</v>
      </c>
    </row>
    <row r="112" spans="1:6" x14ac:dyDescent="0.25">
      <c r="A112" s="1" t="s">
        <v>91</v>
      </c>
      <c r="B112" s="2">
        <v>0.33</v>
      </c>
      <c r="C112" s="2">
        <v>0.39</v>
      </c>
      <c r="D112" s="2">
        <v>0.46</v>
      </c>
      <c r="E112" s="1">
        <v>138593</v>
      </c>
      <c r="F112" s="1">
        <v>692967</v>
      </c>
    </row>
    <row r="113" spans="1:6" x14ac:dyDescent="0.25">
      <c r="A113" s="1" t="s">
        <v>92</v>
      </c>
      <c r="B113" s="2">
        <v>0.25</v>
      </c>
      <c r="C113" s="2">
        <v>0.31</v>
      </c>
      <c r="D113" s="2">
        <v>0.37</v>
      </c>
      <c r="E113" s="1">
        <v>650</v>
      </c>
      <c r="F113" s="1">
        <v>3250</v>
      </c>
    </row>
  </sheetData>
  <sortState xmlns:xlrd2="http://schemas.microsoft.com/office/spreadsheetml/2017/richdata2" ref="A3:F113">
    <sortCondition ref="A2:A11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9BC4-7D94-4FD4-8D34-79801F20FB8F}">
  <dimension ref="A1:L50"/>
  <sheetViews>
    <sheetView workbookViewId="0">
      <selection activeCell="G13" sqref="G13"/>
    </sheetView>
  </sheetViews>
  <sheetFormatPr defaultRowHeight="15" x14ac:dyDescent="0.25"/>
  <cols>
    <col min="1" max="1" width="19.7109375" bestFit="1" customWidth="1"/>
    <col min="4" max="4" width="10.28515625" bestFit="1" customWidth="1"/>
    <col min="5" max="5" width="1.5703125" customWidth="1"/>
    <col min="6" max="6" width="19.7109375" bestFit="1" customWidth="1"/>
    <col min="7" max="7" width="41.28515625" customWidth="1"/>
    <col min="8" max="8" width="44.28515625" bestFit="1" customWidth="1"/>
    <col min="9" max="9" width="1.140625" customWidth="1"/>
    <col min="10" max="10" width="19.7109375" bestFit="1" customWidth="1"/>
    <col min="11" max="11" width="24.140625" bestFit="1" customWidth="1"/>
  </cols>
  <sheetData>
    <row r="1" spans="1:12" x14ac:dyDescent="0.25">
      <c r="A1" s="1" t="str">
        <f>'29.12'!A1</f>
        <v xml:space="preserve">Риск-параметры c 19.00 29 декабря 2022 г. </v>
      </c>
    </row>
    <row r="2" spans="1:12" ht="30" x14ac:dyDescent="0.25">
      <c r="A2" t="s">
        <v>113</v>
      </c>
      <c r="B2" t="s">
        <v>114</v>
      </c>
      <c r="C2" t="s">
        <v>115</v>
      </c>
      <c r="D2" t="s">
        <v>116</v>
      </c>
      <c r="F2" t="s">
        <v>113</v>
      </c>
      <c r="G2" s="6" t="s">
        <v>118</v>
      </c>
      <c r="H2" t="s">
        <v>117</v>
      </c>
      <c r="J2" t="s">
        <v>113</v>
      </c>
      <c r="K2" t="s">
        <v>119</v>
      </c>
      <c r="L2" t="s">
        <v>120</v>
      </c>
    </row>
    <row r="3" spans="1:12" x14ac:dyDescent="0.25">
      <c r="A3" t="s">
        <v>71</v>
      </c>
      <c r="B3">
        <v>1</v>
      </c>
      <c r="C3">
        <v>0.28660000000000002</v>
      </c>
      <c r="D3">
        <v>0.94310000000000005</v>
      </c>
      <c r="F3" t="s">
        <v>71</v>
      </c>
      <c r="G3">
        <v>2</v>
      </c>
      <c r="H3" s="5">
        <v>1</v>
      </c>
      <c r="J3" t="s">
        <v>71</v>
      </c>
      <c r="K3">
        <v>1</v>
      </c>
      <c r="L3" t="s">
        <v>121</v>
      </c>
    </row>
    <row r="4" spans="1:12" x14ac:dyDescent="0.25">
      <c r="A4" t="s">
        <v>71</v>
      </c>
      <c r="B4">
        <v>10</v>
      </c>
      <c r="C4">
        <v>0.28660000000000002</v>
      </c>
      <c r="D4">
        <v>0.75419999999999998</v>
      </c>
      <c r="F4" t="s">
        <v>39</v>
      </c>
      <c r="G4">
        <v>2</v>
      </c>
      <c r="H4" s="5">
        <v>1</v>
      </c>
      <c r="J4" t="s">
        <v>71</v>
      </c>
      <c r="K4">
        <v>2</v>
      </c>
      <c r="L4" t="s">
        <v>121</v>
      </c>
    </row>
    <row r="5" spans="1:12" x14ac:dyDescent="0.25">
      <c r="A5" t="s">
        <v>71</v>
      </c>
      <c r="B5">
        <v>30</v>
      </c>
      <c r="C5">
        <v>0.28660000000000002</v>
      </c>
      <c r="D5">
        <v>0.33439999999999998</v>
      </c>
      <c r="F5" t="s">
        <v>57</v>
      </c>
      <c r="G5">
        <v>2</v>
      </c>
      <c r="H5" s="5">
        <v>1</v>
      </c>
      <c r="J5" t="s">
        <v>71</v>
      </c>
      <c r="K5">
        <v>3</v>
      </c>
      <c r="L5" t="s">
        <v>121</v>
      </c>
    </row>
    <row r="6" spans="1:12" x14ac:dyDescent="0.25">
      <c r="A6" t="s">
        <v>71</v>
      </c>
      <c r="B6">
        <v>90</v>
      </c>
      <c r="C6">
        <v>0.21079999999999999</v>
      </c>
      <c r="D6">
        <v>0.24590000000000001</v>
      </c>
      <c r="F6" t="s">
        <v>80</v>
      </c>
      <c r="G6">
        <v>2</v>
      </c>
      <c r="H6" s="5">
        <v>1</v>
      </c>
      <c r="J6" t="s">
        <v>39</v>
      </c>
      <c r="K6">
        <v>1</v>
      </c>
      <c r="L6" t="s">
        <v>121</v>
      </c>
    </row>
    <row r="7" spans="1:12" x14ac:dyDescent="0.25">
      <c r="A7" t="s">
        <v>71</v>
      </c>
      <c r="B7">
        <v>180</v>
      </c>
      <c r="C7">
        <v>0.19389999999999999</v>
      </c>
      <c r="D7">
        <v>0.22620000000000001</v>
      </c>
      <c r="F7" t="s">
        <v>26</v>
      </c>
      <c r="G7">
        <v>2</v>
      </c>
      <c r="H7" s="5">
        <v>1</v>
      </c>
      <c r="J7" t="s">
        <v>39</v>
      </c>
      <c r="K7">
        <v>2</v>
      </c>
      <c r="L7" t="s">
        <v>121</v>
      </c>
    </row>
    <row r="8" spans="1:12" x14ac:dyDescent="0.25">
      <c r="A8" t="s">
        <v>71</v>
      </c>
      <c r="B8">
        <v>270</v>
      </c>
      <c r="C8">
        <v>0.1855</v>
      </c>
      <c r="D8">
        <v>0.21640000000000001</v>
      </c>
      <c r="F8" t="s">
        <v>124</v>
      </c>
      <c r="G8">
        <v>0</v>
      </c>
      <c r="H8" s="5">
        <v>1</v>
      </c>
      <c r="J8" t="s">
        <v>39</v>
      </c>
      <c r="K8">
        <v>3</v>
      </c>
      <c r="L8" t="s">
        <v>121</v>
      </c>
    </row>
    <row r="9" spans="1:12" x14ac:dyDescent="0.25">
      <c r="A9" t="s">
        <v>71</v>
      </c>
      <c r="B9">
        <v>365</v>
      </c>
      <c r="C9">
        <v>0.17699999999999999</v>
      </c>
      <c r="D9">
        <v>0.20649999999999999</v>
      </c>
      <c r="J9" t="s">
        <v>57</v>
      </c>
      <c r="K9" t="s">
        <v>122</v>
      </c>
      <c r="L9" t="s">
        <v>123</v>
      </c>
    </row>
    <row r="10" spans="1:12" x14ac:dyDescent="0.25">
      <c r="A10" t="s">
        <v>71</v>
      </c>
      <c r="B10">
        <v>1095</v>
      </c>
      <c r="C10">
        <v>0.13489999999999999</v>
      </c>
      <c r="D10">
        <v>0.1573</v>
      </c>
      <c r="J10" t="s">
        <v>80</v>
      </c>
      <c r="K10" t="s">
        <v>122</v>
      </c>
      <c r="L10" t="s">
        <v>123</v>
      </c>
    </row>
    <row r="11" spans="1:12" x14ac:dyDescent="0.25">
      <c r="A11" t="s">
        <v>39</v>
      </c>
      <c r="B11">
        <v>1</v>
      </c>
      <c r="C11">
        <v>0.28660000000000002</v>
      </c>
      <c r="D11">
        <v>0.94310000000000005</v>
      </c>
      <c r="J11" t="s">
        <v>26</v>
      </c>
      <c r="K11" t="s">
        <v>122</v>
      </c>
      <c r="L11" t="s">
        <v>123</v>
      </c>
    </row>
    <row r="12" spans="1:12" x14ac:dyDescent="0.25">
      <c r="A12" t="s">
        <v>39</v>
      </c>
      <c r="B12">
        <v>10</v>
      </c>
      <c r="C12">
        <v>0.28660000000000002</v>
      </c>
      <c r="D12">
        <v>0.75419999999999998</v>
      </c>
      <c r="J12" t="s">
        <v>124</v>
      </c>
      <c r="K12" t="s">
        <v>122</v>
      </c>
      <c r="L12" t="s">
        <v>123</v>
      </c>
    </row>
    <row r="13" spans="1:12" x14ac:dyDescent="0.25">
      <c r="A13" t="s">
        <v>39</v>
      </c>
      <c r="B13">
        <v>30</v>
      </c>
      <c r="C13">
        <v>0.28660000000000002</v>
      </c>
      <c r="D13">
        <v>0.33439999999999998</v>
      </c>
    </row>
    <row r="14" spans="1:12" x14ac:dyDescent="0.25">
      <c r="A14" t="s">
        <v>39</v>
      </c>
      <c r="B14">
        <v>90</v>
      </c>
      <c r="C14">
        <v>0.21079999999999999</v>
      </c>
      <c r="D14">
        <v>0.24590000000000001</v>
      </c>
    </row>
    <row r="15" spans="1:12" x14ac:dyDescent="0.25">
      <c r="A15" t="s">
        <v>39</v>
      </c>
      <c r="B15">
        <v>180</v>
      </c>
      <c r="C15">
        <v>0.19389999999999999</v>
      </c>
      <c r="D15">
        <v>0.22620000000000001</v>
      </c>
    </row>
    <row r="16" spans="1:12" x14ac:dyDescent="0.25">
      <c r="A16" t="s">
        <v>39</v>
      </c>
      <c r="B16">
        <v>270</v>
      </c>
      <c r="C16">
        <v>0.1855</v>
      </c>
      <c r="D16">
        <v>0.21640000000000001</v>
      </c>
    </row>
    <row r="17" spans="1:4" x14ac:dyDescent="0.25">
      <c r="A17" t="s">
        <v>39</v>
      </c>
      <c r="B17">
        <v>365</v>
      </c>
      <c r="C17">
        <v>0.17699999999999999</v>
      </c>
      <c r="D17">
        <v>0.20649999999999999</v>
      </c>
    </row>
    <row r="18" spans="1:4" x14ac:dyDescent="0.25">
      <c r="A18" t="s">
        <v>39</v>
      </c>
      <c r="B18">
        <v>1095</v>
      </c>
      <c r="C18">
        <v>0.13489999999999999</v>
      </c>
      <c r="D18">
        <v>0.1573</v>
      </c>
    </row>
    <row r="19" spans="1:4" x14ac:dyDescent="0.25">
      <c r="A19" t="s">
        <v>57</v>
      </c>
      <c r="B19">
        <v>1</v>
      </c>
      <c r="C19">
        <v>0.28660000000000002</v>
      </c>
      <c r="D19">
        <v>0.94310000000000005</v>
      </c>
    </row>
    <row r="20" spans="1:4" x14ac:dyDescent="0.25">
      <c r="A20" t="s">
        <v>57</v>
      </c>
      <c r="B20">
        <v>10</v>
      </c>
      <c r="C20">
        <v>0.28660000000000002</v>
      </c>
      <c r="D20">
        <v>0.75419999999999998</v>
      </c>
    </row>
    <row r="21" spans="1:4" x14ac:dyDescent="0.25">
      <c r="A21" t="s">
        <v>57</v>
      </c>
      <c r="B21">
        <v>30</v>
      </c>
      <c r="C21">
        <v>0.28660000000000002</v>
      </c>
      <c r="D21">
        <v>0.33439999999999998</v>
      </c>
    </row>
    <row r="22" spans="1:4" x14ac:dyDescent="0.25">
      <c r="A22" t="s">
        <v>57</v>
      </c>
      <c r="B22">
        <v>90</v>
      </c>
      <c r="C22">
        <v>0.21079999999999999</v>
      </c>
      <c r="D22">
        <v>0.24590000000000001</v>
      </c>
    </row>
    <row r="23" spans="1:4" x14ac:dyDescent="0.25">
      <c r="A23" t="s">
        <v>57</v>
      </c>
      <c r="B23">
        <v>180</v>
      </c>
      <c r="C23">
        <v>0.19389999999999999</v>
      </c>
      <c r="D23">
        <v>0.22620000000000001</v>
      </c>
    </row>
    <row r="24" spans="1:4" x14ac:dyDescent="0.25">
      <c r="A24" t="s">
        <v>57</v>
      </c>
      <c r="B24">
        <v>270</v>
      </c>
      <c r="C24">
        <v>0.1855</v>
      </c>
      <c r="D24">
        <v>0.21640000000000001</v>
      </c>
    </row>
    <row r="25" spans="1:4" x14ac:dyDescent="0.25">
      <c r="A25" t="s">
        <v>57</v>
      </c>
      <c r="B25">
        <v>365</v>
      </c>
      <c r="C25">
        <v>0.17699999999999999</v>
      </c>
      <c r="D25">
        <v>0.20649999999999999</v>
      </c>
    </row>
    <row r="26" spans="1:4" x14ac:dyDescent="0.25">
      <c r="A26" t="s">
        <v>57</v>
      </c>
      <c r="B26">
        <v>1095</v>
      </c>
      <c r="C26">
        <v>0.13489999999999999</v>
      </c>
      <c r="D26">
        <v>0.1573</v>
      </c>
    </row>
    <row r="27" spans="1:4" x14ac:dyDescent="0.25">
      <c r="A27" t="s">
        <v>80</v>
      </c>
      <c r="B27">
        <v>1</v>
      </c>
      <c r="C27">
        <v>0.28660000000000002</v>
      </c>
      <c r="D27">
        <v>0.94310000000000005</v>
      </c>
    </row>
    <row r="28" spans="1:4" x14ac:dyDescent="0.25">
      <c r="A28" t="s">
        <v>80</v>
      </c>
      <c r="B28">
        <v>10</v>
      </c>
      <c r="C28">
        <v>0.28660000000000002</v>
      </c>
      <c r="D28">
        <v>0.75419999999999998</v>
      </c>
    </row>
    <row r="29" spans="1:4" x14ac:dyDescent="0.25">
      <c r="A29" t="s">
        <v>80</v>
      </c>
      <c r="B29">
        <v>30</v>
      </c>
      <c r="C29">
        <v>0.28660000000000002</v>
      </c>
      <c r="D29">
        <v>0.33439999999999998</v>
      </c>
    </row>
    <row r="30" spans="1:4" x14ac:dyDescent="0.25">
      <c r="A30" t="s">
        <v>80</v>
      </c>
      <c r="B30">
        <v>90</v>
      </c>
      <c r="C30">
        <v>0.21079999999999999</v>
      </c>
      <c r="D30">
        <v>0.24590000000000001</v>
      </c>
    </row>
    <row r="31" spans="1:4" x14ac:dyDescent="0.25">
      <c r="A31" t="s">
        <v>80</v>
      </c>
      <c r="B31">
        <v>180</v>
      </c>
      <c r="C31">
        <v>0.19389999999999999</v>
      </c>
      <c r="D31">
        <v>0.22620000000000001</v>
      </c>
    </row>
    <row r="32" spans="1:4" x14ac:dyDescent="0.25">
      <c r="A32" t="s">
        <v>80</v>
      </c>
      <c r="B32">
        <v>270</v>
      </c>
      <c r="C32">
        <v>0.1855</v>
      </c>
      <c r="D32">
        <v>0.21640000000000001</v>
      </c>
    </row>
    <row r="33" spans="1:4" x14ac:dyDescent="0.25">
      <c r="A33" t="s">
        <v>80</v>
      </c>
      <c r="B33">
        <v>365</v>
      </c>
      <c r="C33">
        <v>0.17699999999999999</v>
      </c>
      <c r="D33">
        <v>0.20649999999999999</v>
      </c>
    </row>
    <row r="34" spans="1:4" x14ac:dyDescent="0.25">
      <c r="A34" t="s">
        <v>80</v>
      </c>
      <c r="B34">
        <v>1095</v>
      </c>
      <c r="C34">
        <v>0.13489999999999999</v>
      </c>
      <c r="D34">
        <v>0.1573</v>
      </c>
    </row>
    <row r="35" spans="1:4" x14ac:dyDescent="0.25">
      <c r="A35" t="s">
        <v>26</v>
      </c>
      <c r="B35">
        <v>1</v>
      </c>
      <c r="C35">
        <v>0.28660000000000002</v>
      </c>
      <c r="D35">
        <v>0.94310000000000005</v>
      </c>
    </row>
    <row r="36" spans="1:4" x14ac:dyDescent="0.25">
      <c r="A36" t="s">
        <v>26</v>
      </c>
      <c r="B36">
        <v>10</v>
      </c>
      <c r="C36">
        <v>0.28660000000000002</v>
      </c>
      <c r="D36">
        <v>0.75419999999999998</v>
      </c>
    </row>
    <row r="37" spans="1:4" x14ac:dyDescent="0.25">
      <c r="A37" t="s">
        <v>26</v>
      </c>
      <c r="B37">
        <v>30</v>
      </c>
      <c r="C37">
        <v>0.28660000000000002</v>
      </c>
      <c r="D37">
        <v>0.33439999999999998</v>
      </c>
    </row>
    <row r="38" spans="1:4" x14ac:dyDescent="0.25">
      <c r="A38" t="s">
        <v>26</v>
      </c>
      <c r="B38">
        <v>90</v>
      </c>
      <c r="C38">
        <v>0.21079999999999999</v>
      </c>
      <c r="D38">
        <v>0.24590000000000001</v>
      </c>
    </row>
    <row r="39" spans="1:4" x14ac:dyDescent="0.25">
      <c r="A39" t="s">
        <v>26</v>
      </c>
      <c r="B39">
        <v>180</v>
      </c>
      <c r="C39">
        <v>0.19389999999999999</v>
      </c>
      <c r="D39">
        <v>0.22620000000000001</v>
      </c>
    </row>
    <row r="40" spans="1:4" x14ac:dyDescent="0.25">
      <c r="A40" t="s">
        <v>26</v>
      </c>
      <c r="B40">
        <v>270</v>
      </c>
      <c r="C40">
        <v>0.1855</v>
      </c>
      <c r="D40">
        <v>0.21640000000000001</v>
      </c>
    </row>
    <row r="41" spans="1:4" x14ac:dyDescent="0.25">
      <c r="A41" t="s">
        <v>26</v>
      </c>
      <c r="B41">
        <v>365</v>
      </c>
      <c r="C41">
        <v>0.17699999999999999</v>
      </c>
      <c r="D41">
        <v>0.20649999999999999</v>
      </c>
    </row>
    <row r="42" spans="1:4" x14ac:dyDescent="0.25">
      <c r="A42" t="s">
        <v>26</v>
      </c>
      <c r="B42">
        <v>1095</v>
      </c>
      <c r="C42">
        <v>0.13489999999999999</v>
      </c>
      <c r="D42">
        <v>0.1573</v>
      </c>
    </row>
    <row r="43" spans="1:4" x14ac:dyDescent="0.25">
      <c r="A43" t="s">
        <v>124</v>
      </c>
      <c r="B43">
        <v>1</v>
      </c>
      <c r="C43">
        <v>0.28660000000000002</v>
      </c>
      <c r="D43">
        <v>0.94310000000000005</v>
      </c>
    </row>
    <row r="44" spans="1:4" x14ac:dyDescent="0.25">
      <c r="A44" t="s">
        <v>124</v>
      </c>
      <c r="B44">
        <v>10</v>
      </c>
      <c r="C44">
        <v>0.28660000000000002</v>
      </c>
      <c r="D44">
        <v>0.75419999999999998</v>
      </c>
    </row>
    <row r="45" spans="1:4" x14ac:dyDescent="0.25">
      <c r="A45" t="s">
        <v>124</v>
      </c>
      <c r="B45">
        <v>30</v>
      </c>
      <c r="C45">
        <v>0.28660000000000002</v>
      </c>
      <c r="D45">
        <v>0.33439999999999998</v>
      </c>
    </row>
    <row r="46" spans="1:4" x14ac:dyDescent="0.25">
      <c r="A46" t="s">
        <v>124</v>
      </c>
      <c r="B46">
        <v>90</v>
      </c>
      <c r="C46">
        <v>0.21079999999999999</v>
      </c>
      <c r="D46">
        <v>0.24590000000000001</v>
      </c>
    </row>
    <row r="47" spans="1:4" x14ac:dyDescent="0.25">
      <c r="A47" t="s">
        <v>124</v>
      </c>
      <c r="B47">
        <v>180</v>
      </c>
      <c r="C47">
        <v>0.19389999999999999</v>
      </c>
      <c r="D47">
        <v>0.22620000000000001</v>
      </c>
    </row>
    <row r="48" spans="1:4" x14ac:dyDescent="0.25">
      <c r="A48" t="s">
        <v>124</v>
      </c>
      <c r="B48">
        <v>270</v>
      </c>
      <c r="C48">
        <v>0.1855</v>
      </c>
      <c r="D48">
        <v>0.21640000000000001</v>
      </c>
    </row>
    <row r="49" spans="1:4" x14ac:dyDescent="0.25">
      <c r="A49" t="s">
        <v>124</v>
      </c>
      <c r="B49">
        <v>365</v>
      </c>
      <c r="C49">
        <v>0.17699999999999999</v>
      </c>
      <c r="D49">
        <v>0.20649999999999999</v>
      </c>
    </row>
    <row r="50" spans="1:4" x14ac:dyDescent="0.25">
      <c r="A50" t="s">
        <v>124</v>
      </c>
      <c r="B50">
        <v>1095</v>
      </c>
      <c r="C50">
        <v>0.13489999999999999</v>
      </c>
      <c r="D50">
        <v>0.1573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29.12</vt:lpstr>
      <vt:lpstr>ОнА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Козловский Николай Павлович</dc:creator>
  <cp:lastModifiedBy>Селиверстов Дмитрий Иванович</cp:lastModifiedBy>
  <dcterms:created xsi:type="dcterms:W3CDTF">2022-06-01T14:04:34Z</dcterms:created>
  <dcterms:modified xsi:type="dcterms:W3CDTF">2022-12-27T16:15:20Z</dcterms:modified>
</cp:coreProperties>
</file>